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 (3)" sheetId="1" r:id="rId1"/>
  </sheets>
  <calcPr calcId="144525"/>
</workbook>
</file>

<file path=xl/sharedStrings.xml><?xml version="1.0" encoding="utf-8"?>
<sst xmlns="http://schemas.openxmlformats.org/spreadsheetml/2006/main" count="40" uniqueCount="13">
  <si>
    <t>海南热带海洋学院2021年公开招聘入职体检人员名单</t>
  </si>
  <si>
    <t>序号</t>
  </si>
  <si>
    <t>报考岗位</t>
  </si>
  <si>
    <t>姓  名</t>
  </si>
  <si>
    <t>性别</t>
  </si>
  <si>
    <t>参加体检</t>
  </si>
  <si>
    <t>0101_体育教师</t>
  </si>
  <si>
    <t>0102_思政教师</t>
  </si>
  <si>
    <t>0103_计算机教师</t>
  </si>
  <si>
    <t>0201_辅导员1</t>
  </si>
  <si>
    <t>0202_辅导员2</t>
  </si>
  <si>
    <t>0203_辅导员3</t>
  </si>
  <si>
    <t>0204_辅导员4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</si>
</sst>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12" fillId="21" borderId="7" applyNumberFormat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19"/>
  <sheetViews>
    <sheetView tabSelected="1" workbookViewId="0">
      <selection activeCell="G4" sqref="G4"/>
    </sheetView>
  </sheetViews>
  <sheetFormatPr defaultColWidth="9" defaultRowHeight="13.5"/>
  <cols>
    <col min="1" max="1" width="9" style="3"/>
    <col min="2" max="2" width="21.75" style="4" customWidth="1"/>
    <col min="3" max="3" width="14.875" style="3" customWidth="1"/>
    <col min="4" max="4" width="14.75" style="3" customWidth="1"/>
    <col min="5" max="5" width="24.625" style="5" customWidth="1"/>
    <col min="6" max="252" width="9" style="3"/>
  </cols>
  <sheetData>
    <row r="1" ht="30" customHeight="1" spans="1:5">
      <c r="A1" s="6" t="s">
        <v>0</v>
      </c>
      <c r="B1" s="6"/>
      <c r="C1" s="6"/>
      <c r="D1" s="6"/>
      <c r="E1" s="6"/>
    </row>
    <row r="2" s="1" customFormat="1" ht="36" customHeight="1" spans="1:25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</row>
    <row r="3" s="2" customFormat="1" ht="36" customHeight="1" spans="1:5">
      <c r="A3" s="9">
        <v>1</v>
      </c>
      <c r="B3" s="10" t="s">
        <v>6</v>
      </c>
      <c r="C3" s="9" t="str">
        <f>"徐文雅"</f>
        <v>徐文雅</v>
      </c>
      <c r="D3" s="9" t="str">
        <f t="shared" ref="D3:D12" si="0">"女"</f>
        <v>女</v>
      </c>
      <c r="E3" s="9" t="s">
        <v>5</v>
      </c>
    </row>
    <row r="4" s="2" customFormat="1" ht="36" customHeight="1" spans="1:5">
      <c r="A4" s="9">
        <v>2</v>
      </c>
      <c r="B4" s="10" t="s">
        <v>7</v>
      </c>
      <c r="C4" s="9" t="str">
        <f>"李珊谊"</f>
        <v>李珊谊</v>
      </c>
      <c r="D4" s="9" t="str">
        <f t="shared" si="0"/>
        <v>女</v>
      </c>
      <c r="E4" s="9" t="s">
        <v>5</v>
      </c>
    </row>
    <row r="5" s="2" customFormat="1" ht="36" customHeight="1" spans="1:5">
      <c r="A5" s="9">
        <v>3</v>
      </c>
      <c r="B5" s="10" t="s">
        <v>8</v>
      </c>
      <c r="C5" s="9" t="str">
        <f>"彭擎宇"</f>
        <v>彭擎宇</v>
      </c>
      <c r="D5" s="9" t="str">
        <f>"男"</f>
        <v>男</v>
      </c>
      <c r="E5" s="9" t="s">
        <v>5</v>
      </c>
    </row>
    <row r="6" s="2" customFormat="1" ht="36" customHeight="1" spans="1:5">
      <c r="A6" s="9">
        <v>4</v>
      </c>
      <c r="B6" s="10" t="s">
        <v>8</v>
      </c>
      <c r="C6" s="9" t="str">
        <f>"段汝湘"</f>
        <v>段汝湘</v>
      </c>
      <c r="D6" s="9" t="str">
        <f>"男"</f>
        <v>男</v>
      </c>
      <c r="E6" s="9" t="s">
        <v>5</v>
      </c>
    </row>
    <row r="7" s="2" customFormat="1" ht="36" customHeight="1" spans="1:5">
      <c r="A7" s="9">
        <v>5</v>
      </c>
      <c r="B7" s="10" t="s">
        <v>9</v>
      </c>
      <c r="C7" s="9" t="str">
        <f>"幸晴晴"</f>
        <v>幸晴晴</v>
      </c>
      <c r="D7" s="9" t="str">
        <f t="shared" si="0"/>
        <v>女</v>
      </c>
      <c r="E7" s="9" t="s">
        <v>5</v>
      </c>
    </row>
    <row r="8" s="2" customFormat="1" ht="36" customHeight="1" spans="1:5">
      <c r="A8" s="9">
        <v>6</v>
      </c>
      <c r="B8" s="10" t="s">
        <v>9</v>
      </c>
      <c r="C8" s="9" t="str">
        <f>"方观音"</f>
        <v>方观音</v>
      </c>
      <c r="D8" s="9" t="str">
        <f t="shared" si="0"/>
        <v>女</v>
      </c>
      <c r="E8" s="9" t="s">
        <v>5</v>
      </c>
    </row>
    <row r="9" s="2" customFormat="1" ht="36" customHeight="1" spans="1:5">
      <c r="A9" s="9">
        <v>7</v>
      </c>
      <c r="B9" s="10" t="s">
        <v>9</v>
      </c>
      <c r="C9" s="9" t="str">
        <f>"胡馨益"</f>
        <v>胡馨益</v>
      </c>
      <c r="D9" s="9" t="str">
        <f t="shared" si="0"/>
        <v>女</v>
      </c>
      <c r="E9" s="9" t="s">
        <v>5</v>
      </c>
    </row>
    <row r="10" s="2" customFormat="1" ht="36" customHeight="1" spans="1:5">
      <c r="A10" s="9">
        <v>8</v>
      </c>
      <c r="B10" s="10" t="s">
        <v>10</v>
      </c>
      <c r="C10" s="9" t="str">
        <f>"林文雅"</f>
        <v>林文雅</v>
      </c>
      <c r="D10" s="9" t="str">
        <f t="shared" si="0"/>
        <v>女</v>
      </c>
      <c r="E10" s="9" t="s">
        <v>5</v>
      </c>
    </row>
    <row r="11" s="2" customFormat="1" ht="36" customHeight="1" spans="1:5">
      <c r="A11" s="9">
        <v>9</v>
      </c>
      <c r="B11" s="10" t="s">
        <v>10</v>
      </c>
      <c r="C11" s="9" t="str">
        <f>"王瑾妤"</f>
        <v>王瑾妤</v>
      </c>
      <c r="D11" s="9" t="str">
        <f t="shared" si="0"/>
        <v>女</v>
      </c>
      <c r="E11" s="9" t="s">
        <v>5</v>
      </c>
    </row>
    <row r="12" s="2" customFormat="1" ht="36" customHeight="1" spans="1:5">
      <c r="A12" s="9">
        <v>10</v>
      </c>
      <c r="B12" s="10" t="s">
        <v>10</v>
      </c>
      <c r="C12" s="9" t="str">
        <f>"谢雯"</f>
        <v>谢雯</v>
      </c>
      <c r="D12" s="9" t="str">
        <f t="shared" si="0"/>
        <v>女</v>
      </c>
      <c r="E12" s="9" t="s">
        <v>5</v>
      </c>
    </row>
    <row r="13" s="2" customFormat="1" ht="36" customHeight="1" spans="1:5">
      <c r="A13" s="9">
        <v>11</v>
      </c>
      <c r="B13" s="10" t="s">
        <v>11</v>
      </c>
      <c r="C13" s="9" t="str">
        <f>"段振龙"</f>
        <v>段振龙</v>
      </c>
      <c r="D13" s="9" t="str">
        <f t="shared" ref="D13:D19" si="1">"男"</f>
        <v>男</v>
      </c>
      <c r="E13" s="9" t="s">
        <v>5</v>
      </c>
    </row>
    <row r="14" s="2" customFormat="1" ht="36" customHeight="1" spans="1:5">
      <c r="A14" s="9">
        <v>12</v>
      </c>
      <c r="B14" s="10" t="s">
        <v>11</v>
      </c>
      <c r="C14" s="9" t="str">
        <f>"朱熠奇"</f>
        <v>朱熠奇</v>
      </c>
      <c r="D14" s="9" t="str">
        <f t="shared" si="1"/>
        <v>男</v>
      </c>
      <c r="E14" s="9" t="s">
        <v>5</v>
      </c>
    </row>
    <row r="15" s="2" customFormat="1" ht="36" customHeight="1" spans="1:5">
      <c r="A15" s="9">
        <v>13</v>
      </c>
      <c r="B15" s="10" t="s">
        <v>11</v>
      </c>
      <c r="C15" s="9" t="str">
        <f>"崔浩"</f>
        <v>崔浩</v>
      </c>
      <c r="D15" s="9" t="str">
        <f t="shared" si="1"/>
        <v>男</v>
      </c>
      <c r="E15" s="9" t="s">
        <v>5</v>
      </c>
    </row>
    <row r="16" s="2" customFormat="1" ht="36" customHeight="1" spans="1:5">
      <c r="A16" s="9">
        <v>14</v>
      </c>
      <c r="B16" s="10" t="s">
        <v>11</v>
      </c>
      <c r="C16" s="9" t="str">
        <f>"罗添添"</f>
        <v>罗添添</v>
      </c>
      <c r="D16" s="9" t="str">
        <f t="shared" si="1"/>
        <v>男</v>
      </c>
      <c r="E16" s="9" t="s">
        <v>5</v>
      </c>
    </row>
    <row r="17" s="2" customFormat="1" ht="36" customHeight="1" spans="1:5">
      <c r="A17" s="9">
        <v>15</v>
      </c>
      <c r="B17" s="10" t="s">
        <v>11</v>
      </c>
      <c r="C17" s="9" t="str">
        <f>"阿吉斯"</f>
        <v>阿吉斯</v>
      </c>
      <c r="D17" s="9" t="str">
        <f t="shared" si="1"/>
        <v>男</v>
      </c>
      <c r="E17" s="9" t="s">
        <v>5</v>
      </c>
    </row>
    <row r="18" s="2" customFormat="1" ht="36" customHeight="1" spans="1:5">
      <c r="A18" s="9">
        <v>16</v>
      </c>
      <c r="B18" s="10" t="s">
        <v>12</v>
      </c>
      <c r="C18" s="9" t="str">
        <f>"方艺"</f>
        <v>方艺</v>
      </c>
      <c r="D18" s="9" t="str">
        <f t="shared" si="1"/>
        <v>男</v>
      </c>
      <c r="E18" s="9" t="s">
        <v>5</v>
      </c>
    </row>
    <row r="19" s="2" customFormat="1" ht="36" customHeight="1" spans="1:5">
      <c r="A19" s="9">
        <v>17</v>
      </c>
      <c r="B19" s="10" t="s">
        <v>12</v>
      </c>
      <c r="C19" s="9" t="str">
        <f>"童涛"</f>
        <v>童涛</v>
      </c>
      <c r="D19" s="9" t="str">
        <f t="shared" si="1"/>
        <v>男</v>
      </c>
      <c r="E19" s="9" t="s">
        <v>5</v>
      </c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阳光-zy</cp:lastModifiedBy>
  <dcterms:created xsi:type="dcterms:W3CDTF">2021-09-08T00:55:00Z</dcterms:created>
  <dcterms:modified xsi:type="dcterms:W3CDTF">2021-09-08T01:30:29Z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EE5440C421894E1D9A0C09D810B6FFBC</vt:lpwstr>
  </property>
  <property fmtid="{D5CDD505-2E9C-101B-9397-08002B2CF9AE}" pid="3" name="KSOProductBuildVer">
    <vt:lpwstr>2052-11.1.0.10700</vt:lpwstr>
  </property>
</Properties>
</file>