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500" activeTab="2"/>
  </bookViews>
  <sheets>
    <sheet name="教师岗" sheetId="4" r:id="rId1"/>
    <sheet name="实验员岗" sheetId="6" r:id="rId2"/>
    <sheet name="辅导员岗" sheetId="2" r:id="rId3"/>
    <sheet name="其他教辅岗" sheetId="7" r:id="rId4"/>
    <sheet name="管理岗" sheetId="5" r:id="rId5"/>
  </sheets>
  <definedNames>
    <definedName name="_xlnm._FilterDatabase" localSheetId="0" hidden="1">教师岗!$A$2:$J$18</definedName>
    <definedName name="_xlnm._FilterDatabase" localSheetId="1" hidden="1">实验员岗!$A$2:$J$5</definedName>
    <definedName name="_xlnm._FilterDatabase" localSheetId="2" hidden="1">辅导员岗!$A$2:$J$15</definedName>
    <definedName name="_xlnm._FilterDatabase" localSheetId="3" hidden="1">其他教辅岗!$A$2:$J$10</definedName>
    <definedName name="_xlnm._FilterDatabase" localSheetId="4" hidden="1">管理岗!$A$2:$J$32</definedName>
    <definedName name="_xlnm.Print_Titles" localSheetId="4">管理岗!$1:$2</definedName>
    <definedName name="_xlnm.Print_Titles" localSheetId="0">教师岗!$1:$2</definedName>
    <definedName name="_xlnm.Print_Titles" localSheetId="2">辅导员岗!$1:$2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<sst xmlns="http://schemas.openxmlformats.org/spreadsheetml/2006/main" count="177">
  <si>
    <t>海南热带海洋学院2018年公开招聘面试成绩及总成绩排名汇总表（教师岗）</t>
  </si>
  <si>
    <t>用人部门</t>
  </si>
  <si>
    <t>填报岗位</t>
  </si>
  <si>
    <t>序号</t>
  </si>
  <si>
    <t>姓 名</t>
  </si>
  <si>
    <t>性别</t>
  </si>
  <si>
    <t>出生年月</t>
  </si>
  <si>
    <t>笔试成绩</t>
  </si>
  <si>
    <t>面试成绩</t>
  </si>
  <si>
    <t>总成绩</t>
  </si>
  <si>
    <t>备注</t>
  </si>
  <si>
    <t>外国语与国际文化交流学院</t>
  </si>
  <si>
    <t>泰语教师</t>
  </si>
  <si>
    <t>刁婵</t>
  </si>
  <si>
    <t>女</t>
  </si>
  <si>
    <t>1991.07</t>
  </si>
  <si>
    <t>黄飘云</t>
  </si>
  <si>
    <t>1989.03</t>
  </si>
  <si>
    <t>陈宓</t>
  </si>
  <si>
    <t>1990.11</t>
  </si>
  <si>
    <t>面试缺考</t>
  </si>
  <si>
    <t>江明月</t>
  </si>
  <si>
    <t>1992.06</t>
  </si>
  <si>
    <t>大学英语教师</t>
  </si>
  <si>
    <t>方校军</t>
  </si>
  <si>
    <t>1991.10</t>
  </si>
  <si>
    <t>胡小燕</t>
  </si>
  <si>
    <t>1987.10</t>
  </si>
  <si>
    <t>佘思雅</t>
  </si>
  <si>
    <t>1991.06</t>
  </si>
  <si>
    <t>陈蓉蓉</t>
  </si>
  <si>
    <t>1983.09</t>
  </si>
  <si>
    <t>胡金阳</t>
  </si>
  <si>
    <t>1991.09</t>
  </si>
  <si>
    <t>李惠</t>
  </si>
  <si>
    <t>1992.12</t>
  </si>
  <si>
    <t>旅游学院</t>
  </si>
  <si>
    <t>旅游管理教师</t>
  </si>
  <si>
    <t>郑惠子</t>
  </si>
  <si>
    <t>1989.07</t>
  </si>
  <si>
    <t>李艺娜</t>
  </si>
  <si>
    <t>1992.04</t>
  </si>
  <si>
    <t>体育与健康学院</t>
  </si>
  <si>
    <t>帆船帆板教师</t>
  </si>
  <si>
    <t>王梁</t>
  </si>
  <si>
    <t>男</t>
  </si>
  <si>
    <t>1987.07</t>
  </si>
  <si>
    <t>陈勇</t>
  </si>
  <si>
    <t>1987.09</t>
  </si>
  <si>
    <t>教育学院</t>
  </si>
  <si>
    <t>舞蹈表演专业教师</t>
  </si>
  <si>
    <t>彭媛琼</t>
  </si>
  <si>
    <t>1992.09</t>
  </si>
  <si>
    <t>龙一欣</t>
  </si>
  <si>
    <t>1989.10</t>
  </si>
  <si>
    <t>海南热带海洋学院2018年公开招聘面试成绩及总成绩排名汇总表（实验员岗）</t>
  </si>
  <si>
    <t>海商学院</t>
  </si>
  <si>
    <t>实验员</t>
  </si>
  <si>
    <t>吴路光</t>
  </si>
  <si>
    <t>1989.08</t>
  </si>
  <si>
    <t>任泽海</t>
  </si>
  <si>
    <t>海洋信息工程学院</t>
  </si>
  <si>
    <t>徐慧仪</t>
  </si>
  <si>
    <t>1990.06</t>
  </si>
  <si>
    <t>海南热带海洋学院2018年公开招聘面试成绩及总成绩排名汇总表（辅导员岗）</t>
  </si>
  <si>
    <t>备 注</t>
  </si>
  <si>
    <t>学生工作处</t>
  </si>
  <si>
    <t>辅导员
（女）</t>
  </si>
  <si>
    <t>杨靖</t>
  </si>
  <si>
    <t>1990.08</t>
  </si>
  <si>
    <t>温馨</t>
  </si>
  <si>
    <t>1992.05</t>
  </si>
  <si>
    <t>吴益玲</t>
  </si>
  <si>
    <t>李雨晴</t>
  </si>
  <si>
    <t>1993.03</t>
  </si>
  <si>
    <t>刘艳</t>
  </si>
  <si>
    <t>1993.09</t>
  </si>
  <si>
    <t>殷红梅</t>
  </si>
  <si>
    <t>1990.10</t>
  </si>
  <si>
    <t>崔小娜</t>
  </si>
  <si>
    <t>1988.08</t>
  </si>
  <si>
    <t>宋海婷</t>
  </si>
  <si>
    <t>1990.03</t>
  </si>
  <si>
    <t>杨明姝</t>
  </si>
  <si>
    <t>郑娜</t>
  </si>
  <si>
    <t>1994.04</t>
  </si>
  <si>
    <t>辅导员
（男）</t>
  </si>
  <si>
    <t>李洋</t>
  </si>
  <si>
    <t>孙鹏</t>
  </si>
  <si>
    <t>1990.05</t>
  </si>
  <si>
    <t>符武坚</t>
  </si>
  <si>
    <t>1991.03</t>
  </si>
  <si>
    <t>海南热带海洋学院2018年公开招聘面试成绩及总成绩排名汇总表（其他教辅岗）</t>
  </si>
  <si>
    <t>网络与教育技术中心</t>
  </si>
  <si>
    <t>信息安全与网络管理</t>
  </si>
  <si>
    <t>解慧娟</t>
  </si>
  <si>
    <t>1985.12</t>
  </si>
  <si>
    <t>陈彬</t>
  </si>
  <si>
    <t>1992.02</t>
  </si>
  <si>
    <t>袁军</t>
  </si>
  <si>
    <t>1984.01</t>
  </si>
  <si>
    <t>未达面试合格分数线</t>
  </si>
  <si>
    <t>苏秋侠</t>
  </si>
  <si>
    <t>学报编辑部</t>
  </si>
  <si>
    <t>编辑</t>
  </si>
  <si>
    <t>潘姝静</t>
  </si>
  <si>
    <t>1987.02</t>
  </si>
  <si>
    <t>刘明中</t>
  </si>
  <si>
    <r>
      <rPr>
        <sz val="10"/>
        <color theme="1"/>
        <rFont val="宋体"/>
        <charset val="134"/>
      </rPr>
      <t>19</t>
    </r>
    <r>
      <rPr>
        <sz val="10"/>
        <color indexed="8"/>
        <rFont val="宋体"/>
        <charset val="134"/>
      </rPr>
      <t>88.11</t>
    </r>
  </si>
  <si>
    <t>图书信息中心</t>
  </si>
  <si>
    <t>馆员</t>
  </si>
  <si>
    <t>于霜</t>
  </si>
  <si>
    <t>1992.01</t>
  </si>
  <si>
    <t>李小玲</t>
  </si>
  <si>
    <t>1985.03</t>
  </si>
  <si>
    <t>海南热带海洋学院2018年公开招聘面试成绩及总成绩排名汇总表（管理岗）</t>
  </si>
  <si>
    <t>学校办公室</t>
  </si>
  <si>
    <t>综合信息岗</t>
  </si>
  <si>
    <t>张振梅</t>
  </si>
  <si>
    <t>范焕莉</t>
  </si>
  <si>
    <t>乔晓旭</t>
  </si>
  <si>
    <t>1988.02</t>
  </si>
  <si>
    <t>邵建涛</t>
  </si>
  <si>
    <t>1986.09</t>
  </si>
  <si>
    <t>组织人事部（处）</t>
  </si>
  <si>
    <t>人事管理</t>
  </si>
  <si>
    <t>肖垚垚</t>
  </si>
  <si>
    <t>1992.10</t>
  </si>
  <si>
    <t>高振</t>
  </si>
  <si>
    <t>1985.01</t>
  </si>
  <si>
    <t>国有资产与设备处</t>
  </si>
  <si>
    <t>资产管理</t>
  </si>
  <si>
    <t>唐梦霞</t>
  </si>
  <si>
    <t>1991.01</t>
  </si>
  <si>
    <t>康琳琳</t>
  </si>
  <si>
    <t>1986.07</t>
  </si>
  <si>
    <t>计划财务处</t>
  </si>
  <si>
    <t>会计</t>
  </si>
  <si>
    <t>许燕</t>
  </si>
  <si>
    <t>刘雅珺</t>
  </si>
  <si>
    <t>1992.11</t>
  </si>
  <si>
    <t>梁慧伦</t>
  </si>
  <si>
    <t>鲍秋佳</t>
  </si>
  <si>
    <t>1994.10</t>
  </si>
  <si>
    <t>邓晓虹</t>
  </si>
  <si>
    <t>1990.01</t>
  </si>
  <si>
    <t>吕清春</t>
  </si>
  <si>
    <t>教务处</t>
  </si>
  <si>
    <t>教务管理</t>
  </si>
  <si>
    <t>李慧</t>
  </si>
  <si>
    <t>1988.09</t>
  </si>
  <si>
    <t>罗美玲</t>
  </si>
  <si>
    <t>张书荣</t>
  </si>
  <si>
    <t>1991.08</t>
  </si>
  <si>
    <t>张丹丹</t>
  </si>
  <si>
    <t>1988.10</t>
  </si>
  <si>
    <t>张莹</t>
  </si>
  <si>
    <t>卢姗</t>
  </si>
  <si>
    <t>杜丽丽</t>
  </si>
  <si>
    <t>杨婷</t>
  </si>
  <si>
    <t>1987.12</t>
  </si>
  <si>
    <t>赵杰</t>
  </si>
  <si>
    <t>国际交流与合作处</t>
  </si>
  <si>
    <t>外事与国际交流干事、基地中心管理干事</t>
  </si>
  <si>
    <t>陈桥</t>
  </si>
  <si>
    <t>1989.11</t>
  </si>
  <si>
    <t>张会玲</t>
  </si>
  <si>
    <t>1989.12</t>
  </si>
  <si>
    <t>顾颖</t>
  </si>
  <si>
    <t>梁琳</t>
  </si>
  <si>
    <t>1989.06</t>
  </si>
  <si>
    <t>陈小苗</t>
  </si>
  <si>
    <t>1984.11</t>
  </si>
  <si>
    <t>纪委办公室监察审计处</t>
  </si>
  <si>
    <t>纪检监察管理</t>
  </si>
  <si>
    <t>樊瑞</t>
  </si>
  <si>
    <t>王水秋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</si>
</sst>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6">
    <xf numFmtId="0" fontId="0" fillId="0" borderId="0" xfId="0"/>
    <xf numFmtId="0" fontId="1" fillId="0" borderId="0" xfId="50" applyFont="1" applyFill="1"/>
    <xf numFmtId="0" fontId="2" fillId="0" borderId="0" xfId="50" applyFont="1" applyFill="1" applyBorder="1" applyAlignment="1"/>
    <xf numFmtId="0" fontId="1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vertical="center"/>
    </xf>
    <xf numFmtId="176" fontId="1" fillId="0" borderId="1" xfId="5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/>
    </xf>
    <xf numFmtId="0" fontId="1" fillId="0" borderId="1" xfId="5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/>
    <xf numFmtId="0" fontId="1" fillId="0" borderId="1" xfId="50" applyFont="1" applyFill="1" applyBorder="1"/>
    <xf numFmtId="0" fontId="1" fillId="0" borderId="1" xfId="50" applyFont="1" applyFill="1" applyBorder="1" applyAlignment="1">
      <alignment vertical="center"/>
    </xf>
    <xf numFmtId="176" fontId="1" fillId="0" borderId="3" xfId="50" applyNumberFormat="1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3" xfId="50" applyNumberFormat="1" applyFont="1" applyFill="1" applyBorder="1" applyAlignment="1">
      <alignment horizontal="right" vertical="center"/>
    </xf>
    <xf numFmtId="176" fontId="1" fillId="0" borderId="1" xfId="50" applyNumberFormat="1" applyFont="1" applyFill="1" applyBorder="1" applyAlignment="1">
      <alignment horizontal="right" vertical="center"/>
    </xf>
    <xf numFmtId="176" fontId="1" fillId="0" borderId="0" xfId="50" applyNumberFormat="1" applyFont="1" applyFill="1" applyBorder="1" applyAlignment="1">
      <alignment horizontal="right" vertical="center"/>
    </xf>
    <xf numFmtId="0" fontId="4" fillId="0" borderId="5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4" fillId="0" borderId="7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right" vertical="center"/>
    </xf>
    <xf numFmtId="176" fontId="2" fillId="0" borderId="1" xfId="50" applyNumberFormat="1" applyFont="1" applyFill="1" applyBorder="1" applyAlignment="1">
      <alignment horizontal="right" vertical="center"/>
    </xf>
    <xf numFmtId="0" fontId="1" fillId="0" borderId="1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right" vertical="center"/>
    </xf>
    <xf numFmtId="0" fontId="1" fillId="0" borderId="0" xfId="5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50" applyFont="1" applyFill="1" applyBorder="1"/>
    <xf numFmtId="0" fontId="1" fillId="2" borderId="0" xfId="50" applyFont="1" applyFill="1" applyBorder="1" applyAlignment="1">
      <alignment vertical="center"/>
    </xf>
    <xf numFmtId="0" fontId="1" fillId="0" borderId="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/>
    </xf>
    <xf numFmtId="0" fontId="1" fillId="0" borderId="0" xfId="50" applyFont="1" applyBorder="1" applyAlignment="1">
      <alignment horizontal="left"/>
    </xf>
    <xf numFmtId="0" fontId="1" fillId="0" borderId="0" xfId="50" applyFont="1" applyBorder="1" applyAlignment="1">
      <alignment horizontal="center" vertical="center"/>
    </xf>
    <xf numFmtId="0" fontId="1" fillId="0" borderId="0" xfId="50" applyFont="1" applyBorder="1"/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50" applyFont="1" applyFill="1" applyBorder="1"/>
    <xf numFmtId="0" fontId="1" fillId="0" borderId="1" xfId="50" applyFont="1" applyFill="1" applyBorder="1" applyAlignment="1">
      <alignment vertical="center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wrapText="1"/>
    </xf>
    <xf numFmtId="0" fontId="2" fillId="0" borderId="0" xfId="49" applyFont="1" applyFill="1" applyBorder="1" applyAlignment="1">
      <alignment horizontal="left"/>
    </xf>
    <xf numFmtId="49" fontId="2" fillId="0" borderId="0" xfId="49" applyNumberFormat="1" applyFont="1" applyFill="1" applyBorder="1" applyAlignment="1">
      <alignment horizontal="center"/>
    </xf>
    <xf numFmtId="0" fontId="3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171450</xdr:colOff>
      <xdr:row>2</xdr:row>
      <xdr:rowOff>9525</xdr:rowOff>
    </xdr:to>
    <xdr:pic>
      <xdr:nvPicPr>
        <xdr:cNvPr id="5" name="Picture 4" descr="http://mp.ph.126.net/zrluFsVW8azNdQ6kG8VA9Q==/6597942778890786400.jpg"/>
        <xdr:cNvPicPr>
          <a:picLocks noChangeAspect="1" noChangeArrowheads="1"/>
        </xdr:cNvPicPr>
      </xdr:nvPicPr>
      <xdr:blipFill>
        <a:blip r:embed="rId1" r:link="rId2" cstate="print"/>
        <a:srcRect/>
        <a:stretch>
          <a:fillRect/>
        </a:stretch>
      </xdr:blipFill>
      <xdr:spPr>
        <a:xfrm>
          <a:off x="1457325" y="63500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152400</xdr:colOff>
      <xdr:row>5</xdr:row>
      <xdr:rowOff>9525</xdr:rowOff>
    </xdr:to>
    <xdr:pic>
      <xdr:nvPicPr>
        <xdr:cNvPr id="6" name="Picture 20" descr="DSC_80321--王雨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495425" y="1587500"/>
          <a:ext cx="5810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</xdr:row>
      <xdr:rowOff>0</xdr:rowOff>
    </xdr:from>
    <xdr:to>
      <xdr:col>3</xdr:col>
      <xdr:colOff>266700</xdr:colOff>
      <xdr:row>2</xdr:row>
      <xdr:rowOff>9525</xdr:rowOff>
    </xdr:to>
    <xdr:pic>
      <xdr:nvPicPr>
        <xdr:cNvPr id="7" name="Picture 2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24000" y="635000"/>
          <a:ext cx="6667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10</xdr:row>
      <xdr:rowOff>0</xdr:rowOff>
    </xdr:from>
    <xdr:to>
      <xdr:col>3</xdr:col>
      <xdr:colOff>152400</xdr:colOff>
      <xdr:row>10</xdr:row>
      <xdr:rowOff>9525</xdr:rowOff>
    </xdr:to>
    <xdr:pic>
      <xdr:nvPicPr>
        <xdr:cNvPr id="2" name="Picture 20" descr="DSC_80321--王雨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66900" y="2946400"/>
          <a:ext cx="5715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A1:J1"/>
    </sheetView>
  </sheetViews>
  <sheetFormatPr defaultColWidth="9" defaultRowHeight="12"/>
  <cols>
    <col min="1" max="1" width="13" style="90" customWidth="1"/>
    <col min="2" max="2" width="16.625" style="90" customWidth="1"/>
    <col min="3" max="3" width="3.875" style="87" customWidth="1"/>
    <col min="4" max="4" width="8.875" style="91" customWidth="1"/>
    <col min="5" max="5" width="5.625" style="87" customWidth="1"/>
    <col min="6" max="6" width="9.875" style="92" customWidth="1"/>
    <col min="7" max="7" width="9.5" style="88" customWidth="1"/>
    <col min="8" max="8" width="9.625" style="88" customWidth="1"/>
    <col min="9" max="9" width="11.375" style="88" customWidth="1"/>
    <col min="10" max="10" width="10.125" style="87" customWidth="1"/>
    <col min="11" max="16384" width="9" style="88"/>
  </cols>
  <sheetData>
    <row r="1" ht="25" customHeight="1" spans="1:10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="87" customFormat="1" ht="25" customHeight="1" spans="1:10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5" t="s">
        <v>6</v>
      </c>
      <c r="G2" s="79" t="s">
        <v>7</v>
      </c>
      <c r="H2" s="80" t="s">
        <v>8</v>
      </c>
      <c r="I2" s="80" t="s">
        <v>9</v>
      </c>
      <c r="J2" s="84" t="s">
        <v>10</v>
      </c>
    </row>
    <row r="3" s="88" customFormat="1" ht="25" customHeight="1" spans="1:10">
      <c r="A3" s="96" t="s">
        <v>11</v>
      </c>
      <c r="B3" s="96" t="s">
        <v>12</v>
      </c>
      <c r="C3" s="97">
        <v>1</v>
      </c>
      <c r="D3" s="81" t="s">
        <v>13</v>
      </c>
      <c r="E3" s="82" t="s">
        <v>14</v>
      </c>
      <c r="F3" s="82" t="s">
        <v>15</v>
      </c>
      <c r="G3" s="98">
        <v>78</v>
      </c>
      <c r="H3" s="98">
        <v>79.2</v>
      </c>
      <c r="I3" s="98">
        <f t="shared" ref="I3:I6" si="0">G3*0.5+H3*0.5</f>
        <v>78.6</v>
      </c>
      <c r="J3" s="105"/>
    </row>
    <row r="4" s="88" customFormat="1" ht="25" customHeight="1" spans="1:10">
      <c r="A4" s="96"/>
      <c r="B4" s="97"/>
      <c r="C4" s="97">
        <v>2</v>
      </c>
      <c r="D4" s="99" t="s">
        <v>16</v>
      </c>
      <c r="E4" s="82" t="s">
        <v>14</v>
      </c>
      <c r="F4" s="82" t="s">
        <v>17</v>
      </c>
      <c r="G4" s="98">
        <v>63</v>
      </c>
      <c r="H4" s="98">
        <v>78.2</v>
      </c>
      <c r="I4" s="98">
        <f t="shared" si="0"/>
        <v>70.6</v>
      </c>
      <c r="J4" s="105"/>
    </row>
    <row r="5" s="88" customFormat="1" ht="25" customHeight="1" spans="1:10">
      <c r="A5" s="96"/>
      <c r="B5" s="97"/>
      <c r="C5" s="97">
        <v>3</v>
      </c>
      <c r="D5" s="81" t="s">
        <v>18</v>
      </c>
      <c r="E5" s="82" t="s">
        <v>14</v>
      </c>
      <c r="F5" s="82" t="s">
        <v>19</v>
      </c>
      <c r="G5" s="98">
        <v>62</v>
      </c>
      <c r="H5" s="98">
        <v>0</v>
      </c>
      <c r="I5" s="98">
        <f t="shared" si="0"/>
        <v>31</v>
      </c>
      <c r="J5" s="84" t="s">
        <v>20</v>
      </c>
    </row>
    <row r="6" s="88" customFormat="1" ht="25" customHeight="1" spans="1:10">
      <c r="A6" s="96"/>
      <c r="B6" s="97"/>
      <c r="C6" s="97">
        <v>4</v>
      </c>
      <c r="D6" s="81" t="s">
        <v>21</v>
      </c>
      <c r="E6" s="82" t="s">
        <v>14</v>
      </c>
      <c r="F6" s="82" t="s">
        <v>22</v>
      </c>
      <c r="G6" s="98">
        <v>55.5</v>
      </c>
      <c r="H6" s="98">
        <v>0</v>
      </c>
      <c r="I6" s="98">
        <f t="shared" si="0"/>
        <v>27.75</v>
      </c>
      <c r="J6" s="84" t="s">
        <v>20</v>
      </c>
    </row>
    <row r="7" s="88" customFormat="1" ht="25" customHeight="1" spans="1:10">
      <c r="A7" s="96"/>
      <c r="B7" s="96" t="s">
        <v>23</v>
      </c>
      <c r="C7" s="97">
        <v>1</v>
      </c>
      <c r="D7" s="99" t="s">
        <v>24</v>
      </c>
      <c r="E7" s="82" t="s">
        <v>14</v>
      </c>
      <c r="F7" s="82" t="s">
        <v>25</v>
      </c>
      <c r="G7" s="98">
        <v>75</v>
      </c>
      <c r="H7" s="98">
        <v>82.8</v>
      </c>
      <c r="I7" s="98">
        <f t="shared" ref="I7:I18" si="1">G7*0.5+H7*0.5</f>
        <v>78.9</v>
      </c>
      <c r="J7" s="105"/>
    </row>
    <row r="8" s="88" customFormat="1" ht="25" customHeight="1" spans="1:10">
      <c r="A8" s="96"/>
      <c r="B8" s="96"/>
      <c r="C8" s="97">
        <v>2</v>
      </c>
      <c r="D8" s="81" t="s">
        <v>26</v>
      </c>
      <c r="E8" s="82" t="s">
        <v>14</v>
      </c>
      <c r="F8" s="82" t="s">
        <v>27</v>
      </c>
      <c r="G8" s="98">
        <v>71.5</v>
      </c>
      <c r="H8" s="98">
        <v>83.2</v>
      </c>
      <c r="I8" s="98">
        <f t="shared" si="1"/>
        <v>77.35</v>
      </c>
      <c r="J8" s="105"/>
    </row>
    <row r="9" s="88" customFormat="1" ht="25" customHeight="1" spans="1:10">
      <c r="A9" s="96"/>
      <c r="B9" s="96"/>
      <c r="C9" s="97">
        <v>3</v>
      </c>
      <c r="D9" s="81" t="s">
        <v>28</v>
      </c>
      <c r="E9" s="82" t="s">
        <v>14</v>
      </c>
      <c r="F9" s="82" t="s">
        <v>29</v>
      </c>
      <c r="G9" s="98">
        <v>69.5</v>
      </c>
      <c r="H9" s="98">
        <v>82.6</v>
      </c>
      <c r="I9" s="98">
        <f t="shared" si="1"/>
        <v>76.05</v>
      </c>
      <c r="J9" s="105"/>
    </row>
    <row r="10" s="88" customFormat="1" ht="25" customHeight="1" spans="1:10">
      <c r="A10" s="96"/>
      <c r="B10" s="96"/>
      <c r="C10" s="97">
        <v>4</v>
      </c>
      <c r="D10" s="100" t="s">
        <v>30</v>
      </c>
      <c r="E10" s="101" t="s">
        <v>14</v>
      </c>
      <c r="F10" s="101" t="s">
        <v>31</v>
      </c>
      <c r="G10" s="98">
        <v>67</v>
      </c>
      <c r="H10" s="98">
        <v>83.4</v>
      </c>
      <c r="I10" s="98">
        <f t="shared" si="1"/>
        <v>75.2</v>
      </c>
      <c r="J10" s="105"/>
    </row>
    <row r="11" s="88" customFormat="1" ht="25" customHeight="1" spans="1:10">
      <c r="A11" s="96"/>
      <c r="B11" s="96"/>
      <c r="C11" s="97">
        <v>5</v>
      </c>
      <c r="D11" s="81" t="s">
        <v>32</v>
      </c>
      <c r="E11" s="82" t="s">
        <v>14</v>
      </c>
      <c r="F11" s="82" t="s">
        <v>33</v>
      </c>
      <c r="G11" s="98">
        <v>67</v>
      </c>
      <c r="H11" s="98">
        <v>81.2</v>
      </c>
      <c r="I11" s="98">
        <f t="shared" si="1"/>
        <v>74.1</v>
      </c>
      <c r="J11" s="105"/>
    </row>
    <row r="12" s="88" customFormat="1" ht="25" customHeight="1" spans="1:10">
      <c r="A12" s="96"/>
      <c r="B12" s="96"/>
      <c r="C12" s="97">
        <v>6</v>
      </c>
      <c r="D12" s="99" t="s">
        <v>34</v>
      </c>
      <c r="E12" s="82" t="s">
        <v>14</v>
      </c>
      <c r="F12" s="82" t="s">
        <v>35</v>
      </c>
      <c r="G12" s="98">
        <v>66</v>
      </c>
      <c r="H12" s="98">
        <v>78</v>
      </c>
      <c r="I12" s="98">
        <f t="shared" si="1"/>
        <v>72</v>
      </c>
      <c r="J12" s="105"/>
    </row>
    <row r="13" s="89" customFormat="1" ht="25" customHeight="1" spans="1:10">
      <c r="A13" s="102" t="s">
        <v>36</v>
      </c>
      <c r="B13" s="102" t="s">
        <v>37</v>
      </c>
      <c r="C13" s="97">
        <v>1</v>
      </c>
      <c r="D13" s="81" t="s">
        <v>38</v>
      </c>
      <c r="E13" s="103" t="s">
        <v>14</v>
      </c>
      <c r="F13" s="103" t="s">
        <v>39</v>
      </c>
      <c r="G13" s="98">
        <v>71.5</v>
      </c>
      <c r="H13" s="98">
        <v>80.8</v>
      </c>
      <c r="I13" s="98">
        <f t="shared" si="1"/>
        <v>76.15</v>
      </c>
      <c r="J13" s="84"/>
    </row>
    <row r="14" s="89" customFormat="1" ht="25" customHeight="1" spans="1:10">
      <c r="A14" s="102"/>
      <c r="B14" s="102"/>
      <c r="C14" s="97">
        <v>2</v>
      </c>
      <c r="D14" s="81" t="s">
        <v>40</v>
      </c>
      <c r="E14" s="82" t="s">
        <v>14</v>
      </c>
      <c r="F14" s="82" t="s">
        <v>41</v>
      </c>
      <c r="G14" s="98">
        <v>66</v>
      </c>
      <c r="H14" s="98">
        <v>82.4</v>
      </c>
      <c r="I14" s="98">
        <f t="shared" si="1"/>
        <v>74.2</v>
      </c>
      <c r="J14" s="84"/>
    </row>
    <row r="15" ht="25" customHeight="1" spans="1:10">
      <c r="A15" s="104" t="s">
        <v>42</v>
      </c>
      <c r="B15" s="104" t="s">
        <v>43</v>
      </c>
      <c r="C15" s="97">
        <v>1</v>
      </c>
      <c r="D15" s="81" t="s">
        <v>44</v>
      </c>
      <c r="E15" s="82" t="s">
        <v>45</v>
      </c>
      <c r="F15" s="82" t="s">
        <v>46</v>
      </c>
      <c r="G15" s="98">
        <v>53.5</v>
      </c>
      <c r="H15" s="98">
        <v>76</v>
      </c>
      <c r="I15" s="98">
        <f t="shared" si="1"/>
        <v>64.75</v>
      </c>
      <c r="J15" s="105"/>
    </row>
    <row r="16" ht="25" customHeight="1" spans="1:10">
      <c r="A16" s="102"/>
      <c r="B16" s="102"/>
      <c r="C16" s="97">
        <v>2</v>
      </c>
      <c r="D16" s="81" t="s">
        <v>47</v>
      </c>
      <c r="E16" s="82" t="s">
        <v>45</v>
      </c>
      <c r="F16" s="82" t="s">
        <v>48</v>
      </c>
      <c r="G16" s="98">
        <v>49</v>
      </c>
      <c r="H16" s="98">
        <v>72</v>
      </c>
      <c r="I16" s="98">
        <f t="shared" si="1"/>
        <v>60.5</v>
      </c>
      <c r="J16" s="105"/>
    </row>
    <row r="17" s="89" customFormat="1" ht="25" customHeight="1" spans="1:10">
      <c r="A17" s="96" t="s">
        <v>49</v>
      </c>
      <c r="B17" s="96" t="s">
        <v>50</v>
      </c>
      <c r="C17" s="97">
        <v>1</v>
      </c>
      <c r="D17" s="81" t="s">
        <v>51</v>
      </c>
      <c r="E17" s="103" t="s">
        <v>14</v>
      </c>
      <c r="F17" s="103" t="s">
        <v>52</v>
      </c>
      <c r="G17" s="98">
        <v>69</v>
      </c>
      <c r="H17" s="98">
        <v>85.8</v>
      </c>
      <c r="I17" s="98">
        <f t="shared" si="1"/>
        <v>77.4</v>
      </c>
      <c r="J17" s="84"/>
    </row>
    <row r="18" s="89" customFormat="1" ht="25" customHeight="1" spans="1:10">
      <c r="A18" s="96"/>
      <c r="B18" s="96"/>
      <c r="C18" s="97">
        <v>2</v>
      </c>
      <c r="D18" s="81" t="s">
        <v>53</v>
      </c>
      <c r="E18" s="82" t="s">
        <v>14</v>
      </c>
      <c r="F18" s="82" t="s">
        <v>54</v>
      </c>
      <c r="G18" s="98">
        <v>60.5</v>
      </c>
      <c r="H18" s="98">
        <v>85</v>
      </c>
      <c r="I18" s="98">
        <f t="shared" si="1"/>
        <v>72.75</v>
      </c>
      <c r="J18" s="84"/>
    </row>
  </sheetData>
  <autoFilter ref="A2:J18">
    <extLst/>
  </autoFilter>
  <mergeCells count="10">
    <mergeCell ref="A1:J1"/>
    <mergeCell ref="A3:A12"/>
    <mergeCell ref="A13:A14"/>
    <mergeCell ref="A15:A16"/>
    <mergeCell ref="A17:A18"/>
    <mergeCell ref="B3:B6"/>
    <mergeCell ref="B7:B12"/>
    <mergeCell ref="B13:B14"/>
    <mergeCell ref="B15:B16"/>
    <mergeCell ref="B17:B18"/>
  </mergeCells>
  <dataValidations count="1">
    <dataValidation type="list" allowBlank="1" showInputMessage="1" showErrorMessage="1" sqref="E3 E4 E5 E6 E7 E8 E9 E10 E11 E12 E13 E14 E15 E16 E17 E18">
      <formula1>"男,女"</formula1>
    </dataValidation>
  </dataValidations>
  <printOptions horizontalCentered="1"/>
  <pageMargins left="0.15625" right="0.15625" top="0.393055555555556" bottom="0.393055555555556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1" sqref="A1:J1"/>
    </sheetView>
  </sheetViews>
  <sheetFormatPr defaultColWidth="9" defaultRowHeight="12" outlineLevelRow="4"/>
  <cols>
    <col min="1" max="1" width="11" style="71" customWidth="1"/>
    <col min="2" max="2" width="10.875" style="71" customWidth="1"/>
    <col min="3" max="3" width="3.875" style="72" customWidth="1"/>
    <col min="4" max="4" width="7.375" style="73" customWidth="1"/>
    <col min="5" max="5" width="5.25" style="72" customWidth="1"/>
    <col min="6" max="6" width="10.5" style="72" customWidth="1"/>
    <col min="7" max="7" width="11.25" style="74" customWidth="1"/>
    <col min="8" max="16384" width="9" style="75"/>
  </cols>
  <sheetData>
    <row r="1" s="69" customFormat="1" ht="25" customHeight="1" spans="1:10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</row>
    <row r="2" s="69" customFormat="1" ht="25" customHeight="1" spans="1:10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8" t="s">
        <v>6</v>
      </c>
      <c r="G2" s="79" t="s">
        <v>7</v>
      </c>
      <c r="H2" s="80" t="s">
        <v>8</v>
      </c>
      <c r="I2" s="80" t="s">
        <v>9</v>
      </c>
      <c r="J2" s="84" t="s">
        <v>10</v>
      </c>
    </row>
    <row r="3" s="69" customFormat="1" ht="25" customHeight="1" spans="1:10">
      <c r="A3" s="77" t="s">
        <v>56</v>
      </c>
      <c r="B3" s="77" t="s">
        <v>57</v>
      </c>
      <c r="C3" s="77">
        <v>1</v>
      </c>
      <c r="D3" s="81" t="s">
        <v>58</v>
      </c>
      <c r="E3" s="82" t="s">
        <v>45</v>
      </c>
      <c r="F3" s="82" t="s">
        <v>59</v>
      </c>
      <c r="G3" s="83">
        <v>69</v>
      </c>
      <c r="H3" s="83">
        <v>72.2</v>
      </c>
      <c r="I3" s="83">
        <f>G3*0.5+H3*0.5</f>
        <v>70.6</v>
      </c>
      <c r="J3" s="85"/>
    </row>
    <row r="4" s="70" customFormat="1" ht="25" customHeight="1" spans="1:10">
      <c r="A4" s="77"/>
      <c r="B4" s="77"/>
      <c r="C4" s="77">
        <v>2</v>
      </c>
      <c r="D4" s="81" t="s">
        <v>60</v>
      </c>
      <c r="E4" s="82" t="s">
        <v>45</v>
      </c>
      <c r="F4" s="82" t="s">
        <v>17</v>
      </c>
      <c r="G4" s="83">
        <v>67.5</v>
      </c>
      <c r="H4" s="83">
        <v>71.6</v>
      </c>
      <c r="I4" s="83">
        <f>G4*0.5+H4*0.5</f>
        <v>69.55</v>
      </c>
      <c r="J4" s="86"/>
    </row>
    <row r="5" s="69" customFormat="1" ht="25" customHeight="1" spans="1:10">
      <c r="A5" s="77" t="s">
        <v>61</v>
      </c>
      <c r="B5" s="77" t="s">
        <v>57</v>
      </c>
      <c r="C5" s="77">
        <v>1</v>
      </c>
      <c r="D5" s="81" t="s">
        <v>62</v>
      </c>
      <c r="E5" s="82" t="s">
        <v>14</v>
      </c>
      <c r="F5" s="82" t="s">
        <v>63</v>
      </c>
      <c r="G5" s="83">
        <v>64.5</v>
      </c>
      <c r="H5" s="83">
        <v>72</v>
      </c>
      <c r="I5" s="83">
        <f>G5*0.5+H5*0.5</f>
        <v>68.25</v>
      </c>
      <c r="J5" s="85"/>
    </row>
  </sheetData>
  <autoFilter ref="A2:J5">
    <extLst/>
  </autoFilter>
  <mergeCells count="3">
    <mergeCell ref="A1:J1"/>
    <mergeCell ref="A3:A4"/>
    <mergeCell ref="B3:B4"/>
  </mergeCells>
  <dataValidations count="1">
    <dataValidation type="list" allowBlank="1" showInputMessage="1" showErrorMessage="1" sqref="E3 E4 E5">
      <formula1>"男,女"</formula1>
    </dataValidation>
  </dataValidation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5" sqref="M5"/>
    </sheetView>
  </sheetViews>
  <sheetFormatPr defaultColWidth="9" defaultRowHeight="12"/>
  <cols>
    <col min="1" max="1" width="8.75" style="55" customWidth="1"/>
    <col min="2" max="2" width="10.375" style="55" customWidth="1"/>
    <col min="3" max="3" width="5.375" style="55" customWidth="1"/>
    <col min="4" max="4" width="9" style="56" customWidth="1"/>
    <col min="5" max="5" width="6.625" style="55" customWidth="1"/>
    <col min="6" max="6" width="11.375" style="55" customWidth="1"/>
    <col min="7" max="7" width="11" style="55" customWidth="1"/>
    <col min="8" max="8" width="10.25" style="55" customWidth="1"/>
    <col min="9" max="9" width="9.75" style="55" customWidth="1"/>
    <col min="10" max="10" width="9.625" style="57" customWidth="1"/>
    <col min="11" max="16384" width="9" style="55"/>
  </cols>
  <sheetData>
    <row r="1" ht="25" customHeight="1" spans="1:10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</row>
    <row r="2" ht="25" customHeight="1" spans="1:10">
      <c r="A2" s="58" t="s">
        <v>2</v>
      </c>
      <c r="B2" s="58" t="s">
        <v>2</v>
      </c>
      <c r="C2" s="58" t="s">
        <v>3</v>
      </c>
      <c r="D2" s="58" t="s">
        <v>4</v>
      </c>
      <c r="E2" s="58" t="s">
        <v>5</v>
      </c>
      <c r="F2" s="26" t="s">
        <v>6</v>
      </c>
      <c r="G2" s="10" t="s">
        <v>7</v>
      </c>
      <c r="H2" s="11" t="s">
        <v>8</v>
      </c>
      <c r="I2" s="11" t="s">
        <v>9</v>
      </c>
      <c r="J2" s="33" t="s">
        <v>65</v>
      </c>
    </row>
    <row r="3" ht="25" customHeight="1" spans="1:10">
      <c r="A3" s="59" t="s">
        <v>66</v>
      </c>
      <c r="B3" s="60" t="s">
        <v>67</v>
      </c>
      <c r="C3" s="58">
        <v>1</v>
      </c>
      <c r="D3" s="19" t="s">
        <v>68</v>
      </c>
      <c r="E3" s="20" t="s">
        <v>14</v>
      </c>
      <c r="F3" s="26" t="s">
        <v>69</v>
      </c>
      <c r="G3" s="61">
        <v>69.5</v>
      </c>
      <c r="H3" s="62">
        <v>83.8</v>
      </c>
      <c r="I3" s="61">
        <f t="shared" ref="I3:I12" si="0">G3*0.5+H3*0.5</f>
        <v>76.65</v>
      </c>
      <c r="J3" s="68"/>
    </row>
    <row r="4" ht="25" customHeight="1" spans="1:10">
      <c r="A4" s="59"/>
      <c r="B4" s="60"/>
      <c r="C4" s="58">
        <v>2</v>
      </c>
      <c r="D4" s="15" t="s">
        <v>70</v>
      </c>
      <c r="E4" s="20" t="s">
        <v>14</v>
      </c>
      <c r="F4" s="20" t="s">
        <v>71</v>
      </c>
      <c r="G4" s="61">
        <v>70</v>
      </c>
      <c r="H4" s="62">
        <v>73.8</v>
      </c>
      <c r="I4" s="61">
        <f t="shared" si="0"/>
        <v>71.9</v>
      </c>
      <c r="J4" s="68"/>
    </row>
    <row r="5" ht="25" customHeight="1" spans="1:10">
      <c r="A5" s="59"/>
      <c r="B5" s="60"/>
      <c r="C5" s="58">
        <v>3</v>
      </c>
      <c r="D5" s="15" t="s">
        <v>72</v>
      </c>
      <c r="E5" s="20" t="s">
        <v>14</v>
      </c>
      <c r="F5" s="20" t="s">
        <v>46</v>
      </c>
      <c r="G5" s="61">
        <v>62</v>
      </c>
      <c r="H5" s="62">
        <v>77.4</v>
      </c>
      <c r="I5" s="61">
        <f t="shared" si="0"/>
        <v>69.7</v>
      </c>
      <c r="J5" s="68"/>
    </row>
    <row r="6" ht="25" customHeight="1" spans="1:10">
      <c r="A6" s="59"/>
      <c r="B6" s="60"/>
      <c r="C6" s="58">
        <v>4</v>
      </c>
      <c r="D6" s="15" t="s">
        <v>73</v>
      </c>
      <c r="E6" s="20" t="s">
        <v>14</v>
      </c>
      <c r="F6" s="20" t="s">
        <v>74</v>
      </c>
      <c r="G6" s="61">
        <v>63</v>
      </c>
      <c r="H6" s="62">
        <v>71.6</v>
      </c>
      <c r="I6" s="61">
        <f t="shared" si="0"/>
        <v>67.3</v>
      </c>
      <c r="J6" s="68"/>
    </row>
    <row r="7" ht="25" customHeight="1" spans="1:10">
      <c r="A7" s="59"/>
      <c r="B7" s="60"/>
      <c r="C7" s="58">
        <v>5</v>
      </c>
      <c r="D7" s="15" t="s">
        <v>75</v>
      </c>
      <c r="E7" s="16" t="s">
        <v>14</v>
      </c>
      <c r="F7" s="16" t="s">
        <v>76</v>
      </c>
      <c r="G7" s="61">
        <v>65.5</v>
      </c>
      <c r="H7" s="62">
        <v>68.3</v>
      </c>
      <c r="I7" s="61">
        <f t="shared" si="0"/>
        <v>66.9</v>
      </c>
      <c r="J7" s="68"/>
    </row>
    <row r="8" ht="25" customHeight="1" spans="1:10">
      <c r="A8" s="59"/>
      <c r="B8" s="60"/>
      <c r="C8" s="58">
        <v>6</v>
      </c>
      <c r="D8" s="15" t="s">
        <v>77</v>
      </c>
      <c r="E8" s="20" t="s">
        <v>14</v>
      </c>
      <c r="F8" s="20" t="s">
        <v>78</v>
      </c>
      <c r="G8" s="61">
        <v>64.5</v>
      </c>
      <c r="H8" s="62">
        <v>68.8</v>
      </c>
      <c r="I8" s="61">
        <f t="shared" si="0"/>
        <v>66.65</v>
      </c>
      <c r="J8" s="68"/>
    </row>
    <row r="9" ht="25" customHeight="1" spans="1:10">
      <c r="A9" s="59"/>
      <c r="B9" s="60"/>
      <c r="C9" s="58">
        <v>7</v>
      </c>
      <c r="D9" s="15" t="s">
        <v>79</v>
      </c>
      <c r="E9" s="20" t="s">
        <v>14</v>
      </c>
      <c r="F9" s="20" t="s">
        <v>80</v>
      </c>
      <c r="G9" s="61">
        <v>62</v>
      </c>
      <c r="H9" s="62">
        <v>62.3</v>
      </c>
      <c r="I9" s="61">
        <f t="shared" si="0"/>
        <v>62.15</v>
      </c>
      <c r="J9" s="68"/>
    </row>
    <row r="10" ht="25" customHeight="1" spans="1:10">
      <c r="A10" s="59"/>
      <c r="B10" s="60"/>
      <c r="C10" s="58">
        <v>8</v>
      </c>
      <c r="D10" s="19" t="s">
        <v>81</v>
      </c>
      <c r="E10" s="20" t="s">
        <v>14</v>
      </c>
      <c r="F10" s="26" t="s">
        <v>82</v>
      </c>
      <c r="G10" s="61">
        <v>65.5</v>
      </c>
      <c r="H10" s="62">
        <v>0</v>
      </c>
      <c r="I10" s="61">
        <f t="shared" si="0"/>
        <v>32.75</v>
      </c>
      <c r="J10" s="68" t="s">
        <v>20</v>
      </c>
    </row>
    <row r="11" ht="25" customHeight="1" spans="1:10">
      <c r="A11" s="59"/>
      <c r="B11" s="60"/>
      <c r="C11" s="58">
        <v>9</v>
      </c>
      <c r="D11" s="15" t="s">
        <v>83</v>
      </c>
      <c r="E11" s="20" t="s">
        <v>14</v>
      </c>
      <c r="F11" s="20" t="s">
        <v>29</v>
      </c>
      <c r="G11" s="61">
        <v>65.5</v>
      </c>
      <c r="H11" s="62">
        <v>0</v>
      </c>
      <c r="I11" s="61">
        <f t="shared" si="0"/>
        <v>32.75</v>
      </c>
      <c r="J11" s="68" t="s">
        <v>20</v>
      </c>
    </row>
    <row r="12" ht="25" customHeight="1" spans="1:10">
      <c r="A12" s="59"/>
      <c r="B12" s="60"/>
      <c r="C12" s="58">
        <v>10</v>
      </c>
      <c r="D12" s="15" t="s">
        <v>84</v>
      </c>
      <c r="E12" s="20" t="s">
        <v>14</v>
      </c>
      <c r="F12" s="20" t="s">
        <v>85</v>
      </c>
      <c r="G12" s="61">
        <v>64</v>
      </c>
      <c r="H12" s="62">
        <v>0</v>
      </c>
      <c r="I12" s="61">
        <f t="shared" si="0"/>
        <v>32</v>
      </c>
      <c r="J12" s="68" t="s">
        <v>20</v>
      </c>
    </row>
    <row r="13" ht="25" customHeight="1" spans="1:10">
      <c r="A13" s="63" t="s">
        <v>66</v>
      </c>
      <c r="B13" s="64" t="s">
        <v>86</v>
      </c>
      <c r="C13" s="58">
        <v>1</v>
      </c>
      <c r="D13" s="19" t="s">
        <v>87</v>
      </c>
      <c r="E13" s="65" t="s">
        <v>45</v>
      </c>
      <c r="F13" s="26" t="s">
        <v>54</v>
      </c>
      <c r="G13" s="61">
        <v>55.5</v>
      </c>
      <c r="H13" s="62">
        <v>72.9</v>
      </c>
      <c r="I13" s="61">
        <f t="shared" ref="I13:I15" si="1">G13*0.5+H13*0.5</f>
        <v>64.2</v>
      </c>
      <c r="J13" s="68"/>
    </row>
    <row r="14" ht="25" customHeight="1" spans="1:10">
      <c r="A14" s="63"/>
      <c r="B14" s="64"/>
      <c r="C14" s="58">
        <v>2</v>
      </c>
      <c r="D14" s="15" t="s">
        <v>88</v>
      </c>
      <c r="E14" s="65" t="s">
        <v>45</v>
      </c>
      <c r="F14" s="20" t="s">
        <v>89</v>
      </c>
      <c r="G14" s="61">
        <v>55.5</v>
      </c>
      <c r="H14" s="62">
        <v>72</v>
      </c>
      <c r="I14" s="61">
        <f t="shared" si="1"/>
        <v>63.75</v>
      </c>
      <c r="J14" s="68"/>
    </row>
    <row r="15" ht="25" customHeight="1" spans="1:10">
      <c r="A15" s="63"/>
      <c r="B15" s="64"/>
      <c r="C15" s="58">
        <v>3</v>
      </c>
      <c r="D15" s="66" t="s">
        <v>90</v>
      </c>
      <c r="E15" s="65" t="s">
        <v>45</v>
      </c>
      <c r="F15" s="67" t="s">
        <v>91</v>
      </c>
      <c r="G15" s="61">
        <v>66.5</v>
      </c>
      <c r="H15" s="62">
        <v>0</v>
      </c>
      <c r="I15" s="61">
        <f t="shared" si="1"/>
        <v>33.25</v>
      </c>
      <c r="J15" s="68" t="s">
        <v>20</v>
      </c>
    </row>
  </sheetData>
  <autoFilter ref="A2:J15">
    <extLst/>
  </autoFilter>
  <sortState ref="C3:Q142">
    <sortCondition ref="C3:C142"/>
  </sortState>
  <mergeCells count="5">
    <mergeCell ref="A1:J1"/>
    <mergeCell ref="A3:A12"/>
    <mergeCell ref="A13:A15"/>
    <mergeCell ref="B3:B12"/>
    <mergeCell ref="B13:B15"/>
  </mergeCells>
  <dataValidations count="1">
    <dataValidation type="list" allowBlank="1" showInputMessage="1" showErrorMessage="1" sqref="E3 E4 E5 E6 E7 E8 E9 E10 E11 E12">
      <formula1>"男,女"</formula1>
    </dataValidation>
  </dataValidations>
  <printOptions horizontalCentered="1"/>
  <pageMargins left="0.313888888888889" right="0.313888888888889" top="0.747916666666667" bottom="0.747916666666667" header="0.313888888888889" footer="0.313888888888889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" sqref="A1:J1"/>
    </sheetView>
  </sheetViews>
  <sheetFormatPr defaultColWidth="9" defaultRowHeight="12"/>
  <cols>
    <col min="1" max="1" width="8.5" style="4" customWidth="1"/>
    <col min="2" max="2" width="10.625" style="4" customWidth="1"/>
    <col min="3" max="3" width="6.125" style="5" customWidth="1"/>
    <col min="4" max="4" width="8.625" style="6" customWidth="1"/>
    <col min="5" max="5" width="5.375" style="5" customWidth="1"/>
    <col min="6" max="6" width="9.375" style="5" customWidth="1"/>
    <col min="7" max="7" width="7.875" style="1" customWidth="1"/>
    <col min="8" max="8" width="8.25" style="1" customWidth="1"/>
    <col min="9" max="9" width="8.625" style="1" customWidth="1"/>
    <col min="10" max="10" width="15.375" style="1" customWidth="1"/>
    <col min="11" max="15" width="9" style="1"/>
    <col min="16" max="16" width="10.25" style="1" customWidth="1"/>
    <col min="17" max="16384" width="9" style="1"/>
  </cols>
  <sheetData>
    <row r="1" s="1" customFormat="1" ht="25" customHeight="1" spans="1:10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37" t="s">
        <v>7</v>
      </c>
      <c r="H2" s="11" t="s">
        <v>8</v>
      </c>
      <c r="I2" s="11" t="s">
        <v>9</v>
      </c>
      <c r="J2" s="33" t="s">
        <v>10</v>
      </c>
    </row>
    <row r="3" s="1" customFormat="1" ht="25" customHeight="1" spans="1:10">
      <c r="A3" s="38" t="s">
        <v>93</v>
      </c>
      <c r="B3" s="39" t="s">
        <v>94</v>
      </c>
      <c r="C3" s="14">
        <v>1</v>
      </c>
      <c r="D3" s="40" t="s">
        <v>95</v>
      </c>
      <c r="E3" s="20" t="s">
        <v>14</v>
      </c>
      <c r="F3" s="20" t="s">
        <v>96</v>
      </c>
      <c r="G3" s="41">
        <v>67</v>
      </c>
      <c r="H3" s="42">
        <v>83.2</v>
      </c>
      <c r="I3" s="53">
        <f t="shared" ref="I3:I10" si="0">G3*0.5+H3*0.5</f>
        <v>75.1</v>
      </c>
      <c r="J3" s="35"/>
    </row>
    <row r="4" s="1" customFormat="1" ht="25" customHeight="1" spans="1:10">
      <c r="A4" s="29"/>
      <c r="B4" s="30"/>
      <c r="C4" s="8">
        <v>2</v>
      </c>
      <c r="D4" s="40" t="s">
        <v>97</v>
      </c>
      <c r="E4" s="20" t="s">
        <v>45</v>
      </c>
      <c r="F4" s="20" t="s">
        <v>98</v>
      </c>
      <c r="G4" s="43">
        <v>70</v>
      </c>
      <c r="H4" s="42">
        <v>65.8</v>
      </c>
      <c r="I4" s="53">
        <f t="shared" si="0"/>
        <v>67.9</v>
      </c>
      <c r="J4" s="35"/>
    </row>
    <row r="5" s="1" customFormat="1" ht="25" customHeight="1" spans="1:13">
      <c r="A5" s="44"/>
      <c r="B5" s="30"/>
      <c r="C5" s="8">
        <v>3</v>
      </c>
      <c r="D5" s="45" t="s">
        <v>99</v>
      </c>
      <c r="E5" s="20" t="s">
        <v>45</v>
      </c>
      <c r="F5" s="20" t="s">
        <v>100</v>
      </c>
      <c r="G5" s="41">
        <v>66</v>
      </c>
      <c r="H5" s="42">
        <v>58.7</v>
      </c>
      <c r="I5" s="53">
        <f t="shared" si="0"/>
        <v>62.35</v>
      </c>
      <c r="J5" s="10" t="s">
        <v>101</v>
      </c>
      <c r="M5" s="54"/>
    </row>
    <row r="6" s="1" customFormat="1" ht="25" customHeight="1" spans="1:10">
      <c r="A6" s="44"/>
      <c r="B6" s="30"/>
      <c r="C6" s="8">
        <v>4</v>
      </c>
      <c r="D6" s="40" t="s">
        <v>102</v>
      </c>
      <c r="E6" s="46" t="s">
        <v>14</v>
      </c>
      <c r="F6" s="20" t="s">
        <v>80</v>
      </c>
      <c r="G6" s="41">
        <v>59.5</v>
      </c>
      <c r="H6" s="42">
        <v>63.6</v>
      </c>
      <c r="I6" s="53">
        <f t="shared" si="0"/>
        <v>61.55</v>
      </c>
      <c r="J6" s="35"/>
    </row>
    <row r="7" s="2" customFormat="1" ht="25" customHeight="1" spans="1:10">
      <c r="A7" s="47" t="s">
        <v>103</v>
      </c>
      <c r="B7" s="22" t="s">
        <v>104</v>
      </c>
      <c r="C7" s="48">
        <v>1</v>
      </c>
      <c r="D7" s="40" t="s">
        <v>105</v>
      </c>
      <c r="E7" s="16" t="s">
        <v>14</v>
      </c>
      <c r="F7" s="16" t="s">
        <v>106</v>
      </c>
      <c r="G7" s="49">
        <v>63.5</v>
      </c>
      <c r="H7" s="50">
        <v>79.8</v>
      </c>
      <c r="I7" s="53">
        <f t="shared" si="0"/>
        <v>71.65</v>
      </c>
      <c r="J7" s="34"/>
    </row>
    <row r="8" s="2" customFormat="1" ht="25" customHeight="1" spans="1:10">
      <c r="A8" s="12"/>
      <c r="B8" s="22"/>
      <c r="C8" s="14">
        <v>2</v>
      </c>
      <c r="D8" s="40" t="s">
        <v>107</v>
      </c>
      <c r="E8" s="20" t="s">
        <v>45</v>
      </c>
      <c r="F8" s="20" t="s">
        <v>108</v>
      </c>
      <c r="G8" s="49">
        <v>63.5</v>
      </c>
      <c r="H8" s="50">
        <v>74.5</v>
      </c>
      <c r="I8" s="53">
        <f t="shared" si="0"/>
        <v>69</v>
      </c>
      <c r="J8" s="34"/>
    </row>
    <row r="9" s="3" customFormat="1" ht="25" customHeight="1" spans="1:10">
      <c r="A9" s="8" t="s">
        <v>109</v>
      </c>
      <c r="B9" s="51" t="s">
        <v>110</v>
      </c>
      <c r="C9" s="52">
        <v>1</v>
      </c>
      <c r="D9" s="40" t="s">
        <v>111</v>
      </c>
      <c r="E9" s="20" t="s">
        <v>14</v>
      </c>
      <c r="F9" s="20" t="s">
        <v>112</v>
      </c>
      <c r="G9" s="41">
        <v>67.5</v>
      </c>
      <c r="H9" s="42">
        <v>74.4</v>
      </c>
      <c r="I9" s="53">
        <f t="shared" si="0"/>
        <v>70.95</v>
      </c>
      <c r="J9" s="36"/>
    </row>
    <row r="10" s="1" customFormat="1" ht="25" customHeight="1" spans="1:10">
      <c r="A10" s="8"/>
      <c r="B10" s="51"/>
      <c r="C10" s="52">
        <v>2</v>
      </c>
      <c r="D10" s="40" t="s">
        <v>113</v>
      </c>
      <c r="E10" s="20" t="s">
        <v>14</v>
      </c>
      <c r="F10" s="20" t="s">
        <v>114</v>
      </c>
      <c r="G10" s="41">
        <v>62</v>
      </c>
      <c r="H10" s="42">
        <v>77.4</v>
      </c>
      <c r="I10" s="53">
        <f t="shared" si="0"/>
        <v>69.7</v>
      </c>
      <c r="J10" s="35"/>
    </row>
  </sheetData>
  <autoFilter ref="A2:J10">
    <extLst/>
  </autoFilter>
  <mergeCells count="7">
    <mergeCell ref="A1:J1"/>
    <mergeCell ref="A3:A6"/>
    <mergeCell ref="A7:A8"/>
    <mergeCell ref="A9:A10"/>
    <mergeCell ref="B3:B6"/>
    <mergeCell ref="B7:B8"/>
    <mergeCell ref="B9:B10"/>
  </mergeCells>
  <dataValidations count="1">
    <dataValidation type="list" allowBlank="1" showInputMessage="1" showErrorMessage="1" sqref="E4 E5 E6 E7 E8 E9 E10">
      <formula1>"男,女"</formula1>
    </dataValidation>
  </dataValidations>
  <pageMargins left="0.590277777777778" right="0.590277777777778" top="1" bottom="1" header="0.511805555555556" footer="0.511805555555556"/>
  <pageSetup paperSize="9" orientation="portrait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6" workbookViewId="0">
      <selection activeCell="I21" sqref="I21"/>
    </sheetView>
  </sheetViews>
  <sheetFormatPr defaultColWidth="9" defaultRowHeight="12"/>
  <cols>
    <col min="1" max="1" width="14.375" style="4" customWidth="1"/>
    <col min="2" max="2" width="9.625" style="4" customWidth="1"/>
    <col min="3" max="3" width="6" style="5" customWidth="1"/>
    <col min="4" max="4" width="7.625" style="6" customWidth="1"/>
    <col min="5" max="5" width="6.5" style="5" customWidth="1"/>
    <col min="6" max="6" width="8.875" style="5" customWidth="1"/>
    <col min="7" max="7" width="11.25" style="1" customWidth="1"/>
    <col min="8" max="16384" width="9" style="1"/>
  </cols>
  <sheetData>
    <row r="1" s="1" customFormat="1" ht="25" customHeight="1" spans="1:10">
      <c r="A1" s="7" t="s">
        <v>115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33" t="s">
        <v>10</v>
      </c>
    </row>
    <row r="3" s="2" customFormat="1" ht="23" customHeight="1" spans="1:10">
      <c r="A3" s="12" t="s">
        <v>116</v>
      </c>
      <c r="B3" s="13" t="s">
        <v>117</v>
      </c>
      <c r="C3" s="14">
        <v>1</v>
      </c>
      <c r="D3" s="15" t="s">
        <v>118</v>
      </c>
      <c r="E3" s="16" t="s">
        <v>14</v>
      </c>
      <c r="F3" s="16" t="s">
        <v>54</v>
      </c>
      <c r="G3" s="17">
        <v>70.5</v>
      </c>
      <c r="H3" s="18">
        <v>78.5</v>
      </c>
      <c r="I3" s="17">
        <f t="shared" ref="I3:I32" si="0">G3*0.5+H3*0.5</f>
        <v>74.5</v>
      </c>
      <c r="J3" s="34"/>
    </row>
    <row r="4" s="2" customFormat="1" ht="23" customHeight="1" spans="1:10">
      <c r="A4" s="12"/>
      <c r="B4" s="13"/>
      <c r="C4" s="14">
        <v>2</v>
      </c>
      <c r="D4" s="19" t="s">
        <v>119</v>
      </c>
      <c r="E4" s="20" t="s">
        <v>14</v>
      </c>
      <c r="F4" s="20" t="s">
        <v>89</v>
      </c>
      <c r="G4" s="17">
        <v>71</v>
      </c>
      <c r="H4" s="18">
        <v>77.1</v>
      </c>
      <c r="I4" s="17">
        <f t="shared" si="0"/>
        <v>74.05</v>
      </c>
      <c r="J4" s="34"/>
    </row>
    <row r="5" s="2" customFormat="1" ht="23" customHeight="1" spans="1:10">
      <c r="A5" s="12"/>
      <c r="B5" s="13"/>
      <c r="C5" s="14">
        <v>3</v>
      </c>
      <c r="D5" s="19" t="s">
        <v>120</v>
      </c>
      <c r="E5" s="20" t="s">
        <v>14</v>
      </c>
      <c r="F5" s="20" t="s">
        <v>121</v>
      </c>
      <c r="G5" s="17">
        <v>66.5</v>
      </c>
      <c r="H5" s="18">
        <v>75.8</v>
      </c>
      <c r="I5" s="17">
        <f t="shared" si="0"/>
        <v>71.15</v>
      </c>
      <c r="J5" s="34"/>
    </row>
    <row r="6" s="2" customFormat="1" ht="23" customHeight="1" spans="1:10">
      <c r="A6" s="12"/>
      <c r="B6" s="13"/>
      <c r="C6" s="14">
        <v>4</v>
      </c>
      <c r="D6" s="19" t="s">
        <v>122</v>
      </c>
      <c r="E6" s="20" t="s">
        <v>45</v>
      </c>
      <c r="F6" s="20" t="s">
        <v>123</v>
      </c>
      <c r="G6" s="17">
        <v>68</v>
      </c>
      <c r="H6" s="18">
        <v>73.9</v>
      </c>
      <c r="I6" s="17">
        <f t="shared" si="0"/>
        <v>70.95</v>
      </c>
      <c r="J6" s="34"/>
    </row>
    <row r="7" s="2" customFormat="1" ht="23" customHeight="1" spans="1:10">
      <c r="A7" s="21" t="s">
        <v>124</v>
      </c>
      <c r="B7" s="22" t="s">
        <v>125</v>
      </c>
      <c r="C7" s="14">
        <v>1</v>
      </c>
      <c r="D7" s="15" t="s">
        <v>126</v>
      </c>
      <c r="E7" s="20" t="s">
        <v>14</v>
      </c>
      <c r="F7" s="20" t="s">
        <v>127</v>
      </c>
      <c r="G7" s="17">
        <v>54.5</v>
      </c>
      <c r="H7" s="18">
        <v>85.7</v>
      </c>
      <c r="I7" s="17">
        <f t="shared" si="0"/>
        <v>70.1</v>
      </c>
      <c r="J7" s="34"/>
    </row>
    <row r="8" s="2" customFormat="1" ht="23" customHeight="1" spans="1:10">
      <c r="A8" s="21"/>
      <c r="B8" s="22"/>
      <c r="C8" s="14">
        <v>2</v>
      </c>
      <c r="D8" s="15" t="s">
        <v>128</v>
      </c>
      <c r="E8" s="20" t="s">
        <v>45</v>
      </c>
      <c r="F8" s="20" t="s">
        <v>129</v>
      </c>
      <c r="G8" s="17">
        <v>57.5</v>
      </c>
      <c r="H8" s="18">
        <v>76.6</v>
      </c>
      <c r="I8" s="17">
        <f t="shared" si="0"/>
        <v>67.05</v>
      </c>
      <c r="J8" s="34"/>
    </row>
    <row r="9" s="1" customFormat="1" ht="23" customHeight="1" spans="1:10">
      <c r="A9" s="8" t="s">
        <v>130</v>
      </c>
      <c r="B9" s="23" t="s">
        <v>131</v>
      </c>
      <c r="C9" s="14">
        <v>1</v>
      </c>
      <c r="D9" s="15" t="s">
        <v>132</v>
      </c>
      <c r="E9" s="20" t="s">
        <v>14</v>
      </c>
      <c r="F9" s="20" t="s">
        <v>133</v>
      </c>
      <c r="G9" s="24">
        <v>59</v>
      </c>
      <c r="H9" s="25">
        <v>82.4</v>
      </c>
      <c r="I9" s="17">
        <f t="shared" si="0"/>
        <v>70.7</v>
      </c>
      <c r="J9" s="35"/>
    </row>
    <row r="10" s="1" customFormat="1" ht="23" customHeight="1" spans="1:10">
      <c r="A10" s="8"/>
      <c r="B10" s="23"/>
      <c r="C10" s="14">
        <v>2</v>
      </c>
      <c r="D10" s="15" t="s">
        <v>134</v>
      </c>
      <c r="E10" s="20" t="s">
        <v>14</v>
      </c>
      <c r="F10" s="20" t="s">
        <v>135</v>
      </c>
      <c r="G10" s="24">
        <v>61.5</v>
      </c>
      <c r="H10" s="25">
        <v>70.8</v>
      </c>
      <c r="I10" s="17">
        <f t="shared" si="0"/>
        <v>66.15</v>
      </c>
      <c r="J10" s="35"/>
    </row>
    <row r="11" s="1" customFormat="1" ht="23" customHeight="1" spans="1:10">
      <c r="A11" s="8" t="s">
        <v>136</v>
      </c>
      <c r="B11" s="23" t="s">
        <v>137</v>
      </c>
      <c r="C11" s="14">
        <v>1</v>
      </c>
      <c r="D11" s="19" t="s">
        <v>138</v>
      </c>
      <c r="E11" s="26" t="s">
        <v>14</v>
      </c>
      <c r="F11" s="26" t="s">
        <v>39</v>
      </c>
      <c r="G11" s="24">
        <v>73</v>
      </c>
      <c r="H11" s="25">
        <v>74.7</v>
      </c>
      <c r="I11" s="17">
        <f t="shared" si="0"/>
        <v>73.85</v>
      </c>
      <c r="J11" s="35"/>
    </row>
    <row r="12" s="1" customFormat="1" ht="23" customHeight="1" spans="1:10">
      <c r="A12" s="8"/>
      <c r="B12" s="23"/>
      <c r="C12" s="14">
        <v>2</v>
      </c>
      <c r="D12" s="19" t="s">
        <v>139</v>
      </c>
      <c r="E12" s="26" t="s">
        <v>14</v>
      </c>
      <c r="F12" s="26" t="s">
        <v>140</v>
      </c>
      <c r="G12" s="24">
        <v>65</v>
      </c>
      <c r="H12" s="25">
        <v>82.5</v>
      </c>
      <c r="I12" s="17">
        <f t="shared" si="0"/>
        <v>73.75</v>
      </c>
      <c r="J12" s="35"/>
    </row>
    <row r="13" s="1" customFormat="1" ht="23" customHeight="1" spans="1:10">
      <c r="A13" s="8"/>
      <c r="B13" s="23"/>
      <c r="C13" s="14">
        <v>3</v>
      </c>
      <c r="D13" s="19" t="s">
        <v>141</v>
      </c>
      <c r="E13" s="26" t="s">
        <v>14</v>
      </c>
      <c r="F13" s="26" t="s">
        <v>140</v>
      </c>
      <c r="G13" s="24">
        <v>69.5</v>
      </c>
      <c r="H13" s="25">
        <v>74.2</v>
      </c>
      <c r="I13" s="17">
        <f t="shared" si="0"/>
        <v>71.85</v>
      </c>
      <c r="J13" s="35"/>
    </row>
    <row r="14" s="1" customFormat="1" ht="23" customHeight="1" spans="1:10">
      <c r="A14" s="8"/>
      <c r="B14" s="23"/>
      <c r="C14" s="14">
        <v>4</v>
      </c>
      <c r="D14" s="19" t="s">
        <v>142</v>
      </c>
      <c r="E14" s="27" t="s">
        <v>14</v>
      </c>
      <c r="F14" s="27" t="s">
        <v>143</v>
      </c>
      <c r="G14" s="24">
        <v>67</v>
      </c>
      <c r="H14" s="25">
        <v>74.8</v>
      </c>
      <c r="I14" s="17">
        <f t="shared" si="0"/>
        <v>70.9</v>
      </c>
      <c r="J14" s="35"/>
    </row>
    <row r="15" s="1" customFormat="1" ht="23" customHeight="1" spans="1:10">
      <c r="A15" s="8"/>
      <c r="B15" s="23"/>
      <c r="C15" s="14">
        <v>5</v>
      </c>
      <c r="D15" s="19" t="s">
        <v>144</v>
      </c>
      <c r="E15" s="27" t="s">
        <v>14</v>
      </c>
      <c r="F15" s="27" t="s">
        <v>145</v>
      </c>
      <c r="G15" s="24">
        <v>69.5</v>
      </c>
      <c r="H15" s="25">
        <v>70</v>
      </c>
      <c r="I15" s="17">
        <f t="shared" si="0"/>
        <v>69.75</v>
      </c>
      <c r="J15" s="35"/>
    </row>
    <row r="16" s="1" customFormat="1" ht="23" customHeight="1" spans="1:10">
      <c r="A16" s="8"/>
      <c r="B16" s="23"/>
      <c r="C16" s="14">
        <v>6</v>
      </c>
      <c r="D16" s="28" t="s">
        <v>146</v>
      </c>
      <c r="E16" s="26" t="s">
        <v>14</v>
      </c>
      <c r="F16" s="26" t="s">
        <v>96</v>
      </c>
      <c r="G16" s="24">
        <v>69</v>
      </c>
      <c r="H16" s="25">
        <v>61.1</v>
      </c>
      <c r="I16" s="17">
        <f t="shared" si="0"/>
        <v>65.05</v>
      </c>
      <c r="J16" s="35"/>
    </row>
    <row r="17" s="1" customFormat="1" ht="23" customHeight="1" spans="1:10">
      <c r="A17" s="29" t="s">
        <v>147</v>
      </c>
      <c r="B17" s="30" t="s">
        <v>148</v>
      </c>
      <c r="C17" s="14">
        <v>1</v>
      </c>
      <c r="D17" s="19" t="s">
        <v>149</v>
      </c>
      <c r="E17" s="26" t="s">
        <v>14</v>
      </c>
      <c r="F17" s="26" t="s">
        <v>150</v>
      </c>
      <c r="G17" s="24">
        <v>65.5</v>
      </c>
      <c r="H17" s="25">
        <v>87.6</v>
      </c>
      <c r="I17" s="17">
        <f t="shared" si="0"/>
        <v>76.55</v>
      </c>
      <c r="J17" s="35"/>
    </row>
    <row r="18" s="1" customFormat="1" ht="23" customHeight="1" spans="1:10">
      <c r="A18" s="29"/>
      <c r="B18" s="30"/>
      <c r="C18" s="14">
        <v>2</v>
      </c>
      <c r="D18" s="19" t="s">
        <v>151</v>
      </c>
      <c r="E18" s="27" t="s">
        <v>14</v>
      </c>
      <c r="F18" s="27">
        <v>1986.03</v>
      </c>
      <c r="G18" s="24">
        <v>72.5</v>
      </c>
      <c r="H18" s="25">
        <v>78.8</v>
      </c>
      <c r="I18" s="17">
        <f t="shared" si="0"/>
        <v>75.65</v>
      </c>
      <c r="J18" s="35"/>
    </row>
    <row r="19" s="1" customFormat="1" ht="23" customHeight="1" spans="1:10">
      <c r="A19" s="29"/>
      <c r="B19" s="30"/>
      <c r="C19" s="31">
        <v>3</v>
      </c>
      <c r="D19" s="32" t="s">
        <v>152</v>
      </c>
      <c r="E19" s="27" t="s">
        <v>45</v>
      </c>
      <c r="F19" s="27" t="s">
        <v>153</v>
      </c>
      <c r="G19" s="24">
        <v>63</v>
      </c>
      <c r="H19" s="25">
        <v>85.4</v>
      </c>
      <c r="I19" s="17">
        <f t="shared" si="0"/>
        <v>74.2</v>
      </c>
      <c r="J19" s="35"/>
    </row>
    <row r="20" s="1" customFormat="1" ht="23" customHeight="1" spans="1:10">
      <c r="A20" s="29"/>
      <c r="B20" s="30"/>
      <c r="C20" s="14">
        <v>4</v>
      </c>
      <c r="D20" s="19" t="s">
        <v>154</v>
      </c>
      <c r="E20" s="27" t="s">
        <v>14</v>
      </c>
      <c r="F20" s="27" t="s">
        <v>155</v>
      </c>
      <c r="G20" s="24">
        <v>63</v>
      </c>
      <c r="H20" s="25">
        <v>85.1</v>
      </c>
      <c r="I20" s="17">
        <f t="shared" si="0"/>
        <v>74.05</v>
      </c>
      <c r="J20" s="35"/>
    </row>
    <row r="21" s="1" customFormat="1" ht="23" customHeight="1" spans="1:10">
      <c r="A21" s="29"/>
      <c r="B21" s="30"/>
      <c r="C21" s="14">
        <v>5</v>
      </c>
      <c r="D21" s="19" t="s">
        <v>156</v>
      </c>
      <c r="E21" s="27" t="s">
        <v>14</v>
      </c>
      <c r="F21" s="27" t="s">
        <v>78</v>
      </c>
      <c r="G21" s="24">
        <v>66</v>
      </c>
      <c r="H21" s="25">
        <v>79.8</v>
      </c>
      <c r="I21" s="17">
        <f t="shared" si="0"/>
        <v>72.9</v>
      </c>
      <c r="J21" s="35"/>
    </row>
    <row r="22" s="1" customFormat="1" ht="23" customHeight="1" spans="1:10">
      <c r="A22" s="29"/>
      <c r="B22" s="30"/>
      <c r="C22" s="14">
        <v>6</v>
      </c>
      <c r="D22" s="19" t="s">
        <v>157</v>
      </c>
      <c r="E22" s="26" t="s">
        <v>14</v>
      </c>
      <c r="F22" s="26" t="s">
        <v>96</v>
      </c>
      <c r="G22" s="24">
        <v>64</v>
      </c>
      <c r="H22" s="25">
        <v>80.76</v>
      </c>
      <c r="I22" s="17">
        <f t="shared" si="0"/>
        <v>72.38</v>
      </c>
      <c r="J22" s="35"/>
    </row>
    <row r="23" s="1" customFormat="1" ht="23" customHeight="1" spans="1:10">
      <c r="A23" s="29"/>
      <c r="B23" s="30"/>
      <c r="C23" s="14">
        <v>7</v>
      </c>
      <c r="D23" s="19" t="s">
        <v>158</v>
      </c>
      <c r="E23" s="26" t="s">
        <v>14</v>
      </c>
      <c r="F23" s="26" t="s">
        <v>82</v>
      </c>
      <c r="G23" s="24">
        <v>67</v>
      </c>
      <c r="H23" s="25">
        <v>76.4</v>
      </c>
      <c r="I23" s="17">
        <f t="shared" si="0"/>
        <v>71.7</v>
      </c>
      <c r="J23" s="35"/>
    </row>
    <row r="24" s="1" customFormat="1" ht="23" customHeight="1" spans="1:10">
      <c r="A24" s="29"/>
      <c r="B24" s="30"/>
      <c r="C24" s="14">
        <v>8</v>
      </c>
      <c r="D24" s="19" t="s">
        <v>159</v>
      </c>
      <c r="E24" s="26" t="s">
        <v>14</v>
      </c>
      <c r="F24" s="26" t="s">
        <v>160</v>
      </c>
      <c r="G24" s="24">
        <v>65.5</v>
      </c>
      <c r="H24" s="25">
        <v>75.9</v>
      </c>
      <c r="I24" s="17">
        <f t="shared" si="0"/>
        <v>70.7</v>
      </c>
      <c r="J24" s="35"/>
    </row>
    <row r="25" s="1" customFormat="1" ht="23" customHeight="1" spans="1:10">
      <c r="A25" s="29"/>
      <c r="B25" s="30"/>
      <c r="C25" s="14">
        <v>9</v>
      </c>
      <c r="D25" s="19" t="s">
        <v>161</v>
      </c>
      <c r="E25" s="26" t="s">
        <v>45</v>
      </c>
      <c r="F25" s="26" t="s">
        <v>112</v>
      </c>
      <c r="G25" s="24">
        <v>67</v>
      </c>
      <c r="H25" s="25">
        <v>74.3</v>
      </c>
      <c r="I25" s="17">
        <f t="shared" si="0"/>
        <v>70.65</v>
      </c>
      <c r="J25" s="35"/>
    </row>
    <row r="26" ht="23" customHeight="1" spans="1:10">
      <c r="A26" s="21" t="s">
        <v>162</v>
      </c>
      <c r="B26" s="22" t="s">
        <v>163</v>
      </c>
      <c r="C26" s="14">
        <v>1</v>
      </c>
      <c r="D26" s="15" t="s">
        <v>164</v>
      </c>
      <c r="E26" s="20" t="s">
        <v>14</v>
      </c>
      <c r="F26" s="20" t="s">
        <v>165</v>
      </c>
      <c r="G26" s="24">
        <v>59</v>
      </c>
      <c r="H26" s="25">
        <v>83.3</v>
      </c>
      <c r="I26" s="17">
        <f t="shared" si="0"/>
        <v>71.15</v>
      </c>
      <c r="J26" s="35"/>
    </row>
    <row r="27" ht="23" customHeight="1" spans="1:10">
      <c r="A27" s="21"/>
      <c r="B27" s="22"/>
      <c r="C27" s="14">
        <v>2</v>
      </c>
      <c r="D27" s="15" t="s">
        <v>166</v>
      </c>
      <c r="E27" s="16" t="s">
        <v>14</v>
      </c>
      <c r="F27" s="27" t="s">
        <v>167</v>
      </c>
      <c r="G27" s="24">
        <v>56</v>
      </c>
      <c r="H27" s="25">
        <v>84.4</v>
      </c>
      <c r="I27" s="17">
        <f t="shared" si="0"/>
        <v>70.2</v>
      </c>
      <c r="J27" s="35"/>
    </row>
    <row r="28" ht="23" customHeight="1" spans="1:10">
      <c r="A28" s="21"/>
      <c r="B28" s="22"/>
      <c r="C28" s="14">
        <v>3</v>
      </c>
      <c r="D28" s="15" t="s">
        <v>168</v>
      </c>
      <c r="E28" s="20" t="s">
        <v>14</v>
      </c>
      <c r="F28" s="20" t="s">
        <v>80</v>
      </c>
      <c r="G28" s="24">
        <v>65.5</v>
      </c>
      <c r="H28" s="25">
        <v>74.6</v>
      </c>
      <c r="I28" s="17">
        <f t="shared" si="0"/>
        <v>70.05</v>
      </c>
      <c r="J28" s="35"/>
    </row>
    <row r="29" ht="23" customHeight="1" spans="1:10">
      <c r="A29" s="21"/>
      <c r="B29" s="22"/>
      <c r="C29" s="14">
        <v>4</v>
      </c>
      <c r="D29" s="15" t="s">
        <v>169</v>
      </c>
      <c r="E29" s="16" t="s">
        <v>14</v>
      </c>
      <c r="F29" s="27" t="s">
        <v>170</v>
      </c>
      <c r="G29" s="24">
        <v>56</v>
      </c>
      <c r="H29" s="25">
        <v>81.3</v>
      </c>
      <c r="I29" s="17">
        <f t="shared" si="0"/>
        <v>68.65</v>
      </c>
      <c r="J29" s="35"/>
    </row>
    <row r="30" ht="23" customHeight="1" spans="1:10">
      <c r="A30" s="21"/>
      <c r="B30" s="22"/>
      <c r="C30" s="14">
        <v>5</v>
      </c>
      <c r="D30" s="15" t="s">
        <v>171</v>
      </c>
      <c r="E30" s="20" t="s">
        <v>14</v>
      </c>
      <c r="F30" s="20" t="s">
        <v>172</v>
      </c>
      <c r="G30" s="24">
        <v>57</v>
      </c>
      <c r="H30" s="25">
        <v>79.8</v>
      </c>
      <c r="I30" s="17">
        <f t="shared" si="0"/>
        <v>68.4</v>
      </c>
      <c r="J30" s="35"/>
    </row>
    <row r="31" s="1" customFormat="1" ht="23" customHeight="1" spans="1:10">
      <c r="A31" s="8" t="s">
        <v>173</v>
      </c>
      <c r="B31" s="23" t="s">
        <v>174</v>
      </c>
      <c r="C31" s="14">
        <v>1</v>
      </c>
      <c r="D31" s="19" t="s">
        <v>175</v>
      </c>
      <c r="E31" s="20" t="s">
        <v>14</v>
      </c>
      <c r="F31" s="20" t="s">
        <v>74</v>
      </c>
      <c r="G31" s="24">
        <v>59.5</v>
      </c>
      <c r="H31" s="25">
        <v>81.3</v>
      </c>
      <c r="I31" s="17">
        <f t="shared" si="0"/>
        <v>70.4</v>
      </c>
      <c r="J31" s="35"/>
    </row>
    <row r="32" s="3" customFormat="1" ht="23" customHeight="1" spans="1:10">
      <c r="A32" s="8"/>
      <c r="B32" s="23"/>
      <c r="C32" s="14">
        <v>2</v>
      </c>
      <c r="D32" s="19" t="s">
        <v>176</v>
      </c>
      <c r="E32" s="20" t="s">
        <v>14</v>
      </c>
      <c r="F32" s="20" t="s">
        <v>85</v>
      </c>
      <c r="G32" s="24">
        <v>59.5</v>
      </c>
      <c r="H32" s="25">
        <v>78</v>
      </c>
      <c r="I32" s="17">
        <f t="shared" si="0"/>
        <v>68.75</v>
      </c>
      <c r="J32" s="36"/>
    </row>
  </sheetData>
  <autoFilter ref="A2:J32">
    <extLst/>
  </autoFilter>
  <mergeCells count="15">
    <mergeCell ref="A1:J1"/>
    <mergeCell ref="A3:A6"/>
    <mergeCell ref="A7:A8"/>
    <mergeCell ref="A9:A10"/>
    <mergeCell ref="A11:A16"/>
    <mergeCell ref="A17:A25"/>
    <mergeCell ref="A26:A30"/>
    <mergeCell ref="A31:A32"/>
    <mergeCell ref="B3:B6"/>
    <mergeCell ref="B7:B8"/>
    <mergeCell ref="B9:B10"/>
    <mergeCell ref="B11:B16"/>
    <mergeCell ref="B17:B25"/>
    <mergeCell ref="B26:B30"/>
    <mergeCell ref="B31:B32"/>
  </mergeCells>
  <dataValidations count="1">
    <dataValidation type="list" allowBlank="1" showInputMessage="1" showErrorMessage="1" sqref="E3 E4 E5 E6 E7 E8 E9 E10 E11 E12 E13 E14 E15 E16 E17 E18 E19 E20 E21 E22 E23 E24 E25 E26 E27 E28 E29 E30 E31 E32">
      <formula1>"男,女"</formula1>
    </dataValidation>
  </dataValidations>
  <printOptions horizontalCentered="1"/>
  <pageMargins left="0.313888888888889" right="0.313888888888889" top="0.55" bottom="0.55" header="0.313888888888889" footer="0.313888888888889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教师岗</vt:lpstr>
      <vt:lpstr>实验员岗</vt:lpstr>
      <vt:lpstr>辅导员岗</vt:lpstr>
      <vt:lpstr>其他教辅岗</vt:lpstr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db拽拽</cp:lastModifiedBy>
  <dcterms:created xsi:type="dcterms:W3CDTF">2006-09-16T00:00:00Z</dcterms:created>
  <cp:lastPrinted>2016-10-08T01:36:00Z</cp:lastPrinted>
  <dcterms:modified xsi:type="dcterms:W3CDTF">2018-07-16T08:16:30Z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